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317A987-A6C3-4FD6-A9CD-0B4D203BF2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7" i="2" l="1"/>
  <c r="B8" i="2"/>
  <c r="B11" i="2"/>
  <c r="B13" i="2"/>
  <c r="B6" i="2"/>
</calcChain>
</file>

<file path=xl/sharedStrings.xml><?xml version="1.0" encoding="utf-8"?>
<sst xmlns="http://schemas.openxmlformats.org/spreadsheetml/2006/main" count="16" uniqueCount="16">
  <si>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</si>
  <si>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</si>
  <si>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</si>
  <si>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</si>
  <si>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</si>
  <si>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</si>
  <si>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услугам "Содержание жилого помещения", "Уборка лестничных клеток"</t>
  </si>
  <si>
    <t>Обслуживание ВДГО (внутридомовое газовое обслуживание)</t>
  </si>
  <si>
    <t>Проверка дымоходов и вент. каналов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</si>
  <si>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</si>
  <si>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Уборка придомовой территории, транспортные услуги сторонних организаций по очистке дорог, кровли от снега, наледи, сосулек, заготовка песка, уборка л/к</t>
  </si>
  <si>
    <t>Техническое обслуживание внутридомовых инженерных сетей ХВС,  ЦО, канализации, электроснабжения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</si>
  <si>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Отчет ООО УК "АГАТ" за  2023г. о доходах  по содержанию и ремонту общего имущества МКД  по ул. Советская, д. 54Б</t>
  </si>
  <si>
    <t>гидравлические испытания системы отопления …</t>
  </si>
  <si>
    <t>текущий ремонт инженерной системы ХВС, канализации, системы отопления</t>
  </si>
  <si>
    <t>общестроительные работы (ремонт и покраска МАФ, покраска бордюр, ремонт ограждения кровли…)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</si>
</sst>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4" zoomScale="90" zoomScaleNormal="90" workbookViewId="0">
      <selection activeCell="B6" sqref="B6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7" ht="54" customHeight="1" x14ac:dyDescent="0.3">
      <c r="A1" s="21" t="s">
        <v>12</v>
      </c>
      <c r="B1" s="21"/>
    </row>
    <row r="2" spans="1:7" s="3" customFormat="1" ht="40.15" customHeight="1" x14ac:dyDescent="0.3">
      <c r="A2" s="1" t="s">
        <v>0</v>
      </c>
      <c r="B2" s="2" t="s">
        <v>1</v>
      </c>
    </row>
    <row r="3" spans="1:7" s="3" customFormat="1" ht="40.9" customHeight="1" x14ac:dyDescent="0.3">
      <c r="A3" s="17" t="s">
        <v>6</v>
      </c>
      <c r="B3" s="11">
        <v>432206</v>
      </c>
    </row>
    <row r="4" spans="1:7" s="3" customFormat="1" ht="25.9" customHeight="1" x14ac:dyDescent="0.3">
      <c r="A4" s="10" t="s">
        <v>3</v>
      </c>
      <c r="B4" s="11">
        <v>382169</v>
      </c>
    </row>
    <row r="5" spans="1:7" s="6" customFormat="1" ht="27" customHeight="1" x14ac:dyDescent="0.3">
      <c r="A5" s="16" t="s">
        <v>4</v>
      </c>
      <c r="B5" s="18">
        <v>106537</v>
      </c>
    </row>
    <row r="6" spans="1:7" s="3" customFormat="1" ht="29.45" customHeight="1" x14ac:dyDescent="0.3">
      <c r="A6" s="8" t="s">
        <v>5</v>
      </c>
      <c r="B6" s="9">
        <f>SUM(B7:B14)</f>
        <v>337591.95999999996</v>
      </c>
    </row>
    <row r="7" spans="1:7" s="7" customFormat="1" ht="40.5" customHeight="1" x14ac:dyDescent="0.3">
      <c r="A7" s="12" t="s">
        <v>15</v>
      </c>
      <c r="B7" s="15">
        <f>3150+2790.82+790.55+2520.36</f>
        <v>9251.73</v>
      </c>
      <c r="G7" s="19"/>
    </row>
    <row r="8" spans="1:7" s="7" customFormat="1" ht="27" customHeight="1" x14ac:dyDescent="0.3">
      <c r="A8" s="12" t="s">
        <v>14</v>
      </c>
      <c r="B8" s="15">
        <f>5456.14</f>
        <v>5456.14</v>
      </c>
    </row>
    <row r="9" spans="1:7" s="7" customFormat="1" ht="26.25" customHeight="1" x14ac:dyDescent="0.3">
      <c r="A9" s="12" t="s">
        <v>13</v>
      </c>
      <c r="B9" s="15">
        <v>1237.0899999999999</v>
      </c>
    </row>
    <row r="10" spans="1:7" s="7" customFormat="1" ht="23.45" customHeight="1" x14ac:dyDescent="0.3">
      <c r="A10" s="12" t="s">
        <v>8</v>
      </c>
      <c r="B10" s="15">
        <v>10800</v>
      </c>
    </row>
    <row r="11" spans="1:7" s="7" customFormat="1" ht="74.25" customHeight="1" x14ac:dyDescent="0.3">
      <c r="A11" s="12" t="s">
        <v>11</v>
      </c>
      <c r="B11" s="15">
        <f>12840+6157+107000</f>
        <v>125997</v>
      </c>
    </row>
    <row r="12" spans="1:7" ht="29.45" customHeight="1" x14ac:dyDescent="0.3">
      <c r="A12" s="20" t="s">
        <v>7</v>
      </c>
      <c r="B12" s="13">
        <v>12824</v>
      </c>
    </row>
    <row r="13" spans="1:7" s="7" customFormat="1" ht="46.9" customHeight="1" x14ac:dyDescent="0.3">
      <c r="A13" s="12" t="s">
        <v>10</v>
      </c>
      <c r="B13" s="15">
        <f>20974+68220</f>
        <v>89194</v>
      </c>
    </row>
    <row r="14" spans="1:7" s="3" customFormat="1" ht="63" customHeight="1" x14ac:dyDescent="0.3">
      <c r="A14" s="4" t="s">
        <v>9</v>
      </c>
      <c r="B14" s="14">
        <v>82832</v>
      </c>
    </row>
    <row r="15" spans="1:7" s="3" customFormat="1" x14ac:dyDescent="0.3">
      <c r="A15" s="22" t="s">
        <v>2</v>
      </c>
      <c r="B15" s="22"/>
    </row>
    <row r="16" spans="1:7" s="3" customFormat="1" x14ac:dyDescent="0.3"/>
    <row r="17" s="3" customFormat="1" x14ac:dyDescent="0.3"/>
    <row r="18" s="3" customFormat="1" x14ac:dyDescent="0.3"/>
    <row r="19" s="3" customFormat="1" x14ac:dyDescent="0.3"/>
    <row r="20" s="3" customFormat="1" x14ac:dyDescent="0.3"/>
    <row r="21" s="3" customFormat="1" x14ac:dyDescent="0.3"/>
    <row r="22" s="3" customFormat="1" x14ac:dyDescent="0.3"/>
    <row r="23" s="3" customFormat="1" x14ac:dyDescent="0.3"/>
    <row r="24" s="3" customFormat="1" x14ac:dyDescent="0.3"/>
    <row r="25" s="3" customFormat="1" x14ac:dyDescent="0.3"/>
    <row r="26" s="3" customFormat="1" x14ac:dyDescent="0.3"/>
  </sheetData>
  <mergeCells count="2">
    <mergeCell ref="A1:B1"/>
    <mergeCell ref="A15:B15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2024-02-19T08:57:55Z</dcterms:modified>
</cp:coreProperties>
</file>