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6ACAEC86-C177-492C-975A-92DD731A3E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год" sheetId="2" r:id="rId1"/>
  </sheets>
  <calcPr calcId="191029"/>
</workbook>
</file>

<file path=xl/calcChain.xml><?xml version="1.0" encoding="utf-8"?>
<calcChain xmlns="http://schemas.openxmlformats.org/spreadsheetml/2006/main">
  <c r="B8" i="2" l="1"/>
  <c r="B7" i="2"/>
  <c r="B10" i="2"/>
  <c r="B12" i="2"/>
  <c r="B6" i="2" l="1"/>
</calcChain>
</file>

<file path=xl/sharedStrings.xml><?xml version="1.0" encoding="utf-8"?>
<sst xmlns="http://schemas.openxmlformats.org/spreadsheetml/2006/main" count="15" uniqueCount="15">
  <si>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</si>
  <si>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</si>
  <si>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</si>
  <si>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</si>
  <si>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</si>
  <si>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РАСХОДЫ , всего</t>
  </si>
  <si>
    <t>Проверка дымоходов и вентканалов в квартирах</t>
  </si>
  <si>
    <t>Начисление населению -  по услугам "Содержание жилого помещения", "Уборка лестничных клеток"</t>
  </si>
  <si>
    <t>Обслуживание ВДГО (внутридомовое газовое обслуживание)</t>
  </si>
  <si>
    <t>Управление жилищным фондом, расходы по начислению и сбору платежей за ЖКУ, регистрация граждан, паспортный стол, расходы на программное обеспечение</t>
  </si>
  <si>
    <t>Техническое обслуживание внутридомовых инженерных сетей ХВС, канализации, электроснабжения, выполнение заявок населения, содержание аварийно-диспетчерской службы, обработка МОП (места общего пользования) антиковидными средствами</t>
  </si>
  <si>
    <t>Уборка придомовой территории, транспортные услуги сторонних организаций по очистке дорог, кровли от снега, наледи и сосулек, убора л/к, обслуживание контейнерной площадки</t>
  </si>
  <si>
    <t>Отчет ООО УК "АГАТ" за  2023г. о доходах  по содержанию и ремонту общего имущества МКД  по ул. Пролетарская, д. 66/8</t>
  </si>
  <si>
    <t>общестроительные работы (текущий ремонт, покраска МАФ, бордюр, ремонт фасада,)</t>
  </si>
  <si>
    <t>ремонт инженерной системы ХВС, канализации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</si>
</sst>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6" fillId="0" borderId="0" xfId="0" applyFont="1"/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2" fontId="3" fillId="0" borderId="1" xfId="0" applyNumberFormat="1" applyFont="1" applyBorder="1"/>
    <xf numFmtId="2" fontId="5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right"/>
    </xf>
    <xf numFmtId="0" fontId="4" fillId="0" borderId="1" xfId="0" applyFont="1" applyBorder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5"/>
  <sheetViews>
    <sheetView tabSelected="1" zoomScale="90" zoomScaleNormal="90" workbookViewId="0">
      <selection activeCell="B6" sqref="B6"/>
    </sheetView>
  </sheetViews>
  <sheetFormatPr defaultColWidth="8.85546875" defaultRowHeight="18.75" x14ac:dyDescent="0.3"/>
  <cols>
    <col min="1" max="1" width="98.85546875" style="5" customWidth="1"/>
    <col min="2" max="2" width="26" style="5" customWidth="1"/>
    <col min="3" max="16384" width="8.85546875" style="5"/>
  </cols>
  <sheetData>
    <row r="1" spans="1:2" ht="54" customHeight="1" x14ac:dyDescent="0.3">
      <c r="A1" s="19" t="s">
        <v>12</v>
      </c>
      <c r="B1" s="19"/>
    </row>
    <row r="2" spans="1:2" s="3" customFormat="1" ht="40.15" customHeight="1" x14ac:dyDescent="0.3">
      <c r="A2" s="1" t="s">
        <v>0</v>
      </c>
      <c r="B2" s="2" t="s">
        <v>1</v>
      </c>
    </row>
    <row r="3" spans="1:2" s="3" customFormat="1" ht="40.9" customHeight="1" x14ac:dyDescent="0.3">
      <c r="A3" s="16" t="s">
        <v>7</v>
      </c>
      <c r="B3" s="11">
        <v>291492</v>
      </c>
    </row>
    <row r="4" spans="1:2" s="3" customFormat="1" ht="32.450000000000003" customHeight="1" x14ac:dyDescent="0.3">
      <c r="A4" s="10" t="s">
        <v>3</v>
      </c>
      <c r="B4" s="11">
        <v>298637</v>
      </c>
    </row>
    <row r="5" spans="1:2" s="6" customFormat="1" ht="25.15" customHeight="1" x14ac:dyDescent="0.3">
      <c r="A5" s="15" t="s">
        <v>4</v>
      </c>
      <c r="B5" s="17">
        <v>20472</v>
      </c>
    </row>
    <row r="6" spans="1:2" s="3" customFormat="1" ht="25.15" customHeight="1" x14ac:dyDescent="0.3">
      <c r="A6" s="8" t="s">
        <v>5</v>
      </c>
      <c r="B6" s="9">
        <f>SUM(B7:B13)</f>
        <v>264745.57</v>
      </c>
    </row>
    <row r="7" spans="1:2" ht="45.75" customHeight="1" x14ac:dyDescent="0.3">
      <c r="A7" s="4" t="s">
        <v>13</v>
      </c>
      <c r="B7" s="18">
        <f>597.91+2095.6+1170+3189.55+2421.93+4230.35+1871.1</f>
        <v>15576.44</v>
      </c>
    </row>
    <row r="8" spans="1:2" s="7" customFormat="1" ht="32.25" customHeight="1" x14ac:dyDescent="0.3">
      <c r="A8" s="12" t="s">
        <v>14</v>
      </c>
      <c r="B8" s="14">
        <f>12021.41+1717.72</f>
        <v>13739.13</v>
      </c>
    </row>
    <row r="9" spans="1:2" ht="26.45" customHeight="1" x14ac:dyDescent="0.3">
      <c r="A9" s="18" t="s">
        <v>8</v>
      </c>
      <c r="B9" s="18">
        <v>9724</v>
      </c>
    </row>
    <row r="10" spans="1:2" s="7" customFormat="1" ht="77.25" customHeight="1" x14ac:dyDescent="0.3">
      <c r="A10" s="12" t="s">
        <v>10</v>
      </c>
      <c r="B10" s="14">
        <f>69010+4617+11316</f>
        <v>84943</v>
      </c>
    </row>
    <row r="11" spans="1:2" s="7" customFormat="1" ht="24.6" customHeight="1" x14ac:dyDescent="0.3">
      <c r="A11" s="12" t="s">
        <v>6</v>
      </c>
      <c r="B11" s="14">
        <v>9450</v>
      </c>
    </row>
    <row r="12" spans="1:2" s="7" customFormat="1" ht="53.25" customHeight="1" x14ac:dyDescent="0.3">
      <c r="A12" s="12" t="s">
        <v>11</v>
      </c>
      <c r="B12" s="14">
        <f>6928+62184</f>
        <v>69112</v>
      </c>
    </row>
    <row r="13" spans="1:2" s="3" customFormat="1" ht="42.6" customHeight="1" x14ac:dyDescent="0.3">
      <c r="A13" s="4" t="s">
        <v>9</v>
      </c>
      <c r="B13" s="13">
        <v>62201</v>
      </c>
    </row>
    <row r="14" spans="1:2" s="3" customFormat="1" x14ac:dyDescent="0.3">
      <c r="A14" s="20" t="s">
        <v>2</v>
      </c>
      <c r="B14" s="20"/>
    </row>
    <row r="15" spans="1:2" s="3" customFormat="1" x14ac:dyDescent="0.3"/>
    <row r="16" spans="1:2" s="3" customFormat="1" x14ac:dyDescent="0.3"/>
    <row r="17" s="3" customFormat="1" x14ac:dyDescent="0.3"/>
    <row r="18" s="3" customFormat="1" x14ac:dyDescent="0.3"/>
    <row r="19" s="3" customFormat="1" x14ac:dyDescent="0.3"/>
    <row r="20" s="3" customFormat="1" x14ac:dyDescent="0.3"/>
    <row r="21" s="3" customFormat="1" x14ac:dyDescent="0.3"/>
    <row r="22" s="3" customFormat="1" x14ac:dyDescent="0.3"/>
    <row r="23" s="3" customFormat="1" x14ac:dyDescent="0.3"/>
    <row r="24" s="3" customFormat="1" x14ac:dyDescent="0.3"/>
    <row r="25" s="3" customFormat="1" x14ac:dyDescent="0.3"/>
  </sheetData>
  <mergeCells count="2">
    <mergeCell ref="A1:B1"/>
    <mergeCell ref="A14:B14"/>
  </mergeCells>
  <pageMargins left="0.51181102362204722" right="0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2024-02-16T10:22:51Z</dcterms:modified>
</cp:coreProperties>
</file>