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668369F-07AF-448D-AB3F-9B015E1CE6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9" i="2" l="1"/>
  <c r="B7" i="2"/>
  <c r="B6" i="2" s="1"/>
  <c r="B10" i="2"/>
  <c r="B11" i="2"/>
  <c r="B12" i="2"/>
</calcChain>
</file>

<file path=xl/sharedStrings.xml><?xml version="1.0" encoding="utf-8"?>
<sst xmlns="http://schemas.openxmlformats.org/spreadsheetml/2006/main" count="15" uniqueCount="15">
  <si>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</si>
  <si>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</si>
  <si>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</si>
  <si>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</si>
  <si>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</si>
  <si>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</si>
  <si>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</si>
  <si>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</si>
  <si>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</si>
  <si>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кровли, дорог от снега, наледи и сосулек, обслуживание контейнерной площадки</t>
  </si>
  <si>
    <t>Отчет ООО УК "АГАТ" за  2023г. о доходах  по содержанию и ремонту общего имущества МКД  по ул. Пролетарская, д. 66/1</t>
  </si>
  <si>
    <t>ремонт системы электроснабжения, замена приборов освещения</t>
  </si>
  <si>
    <t>общестроительные работы (ремонт фасада, ремонт дверей, ремонт оконных проемов, замена сантехники, …)</t>
  </si>
  <si>
    <t>гидравлические испытания системы отопления</t>
  </si>
  <si>
    <t>ремонт системы ХВС, канализации, замена прибора учета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</si>
</sst>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topLeftCell="A4" zoomScale="80" zoomScaleNormal="80" workbookViewId="0">
      <selection activeCell="A11" sqref="A11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18" t="s">
        <v>10</v>
      </c>
      <c r="B1" s="18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237314</v>
      </c>
    </row>
    <row r="4" spans="1:2" s="3" customFormat="1" ht="35.1" customHeight="1" x14ac:dyDescent="0.3">
      <c r="A4" s="9" t="s">
        <v>3</v>
      </c>
      <c r="B4" s="11">
        <v>206812</v>
      </c>
    </row>
    <row r="5" spans="1:2" s="6" customFormat="1" ht="35.1" customHeight="1" x14ac:dyDescent="0.3">
      <c r="A5" s="16" t="s">
        <v>5</v>
      </c>
      <c r="B5" s="17">
        <v>137213</v>
      </c>
    </row>
    <row r="6" spans="1:2" s="3" customFormat="1" ht="33" customHeight="1" x14ac:dyDescent="0.3">
      <c r="A6" s="7" t="s">
        <v>6</v>
      </c>
      <c r="B6" s="8">
        <f>SUM(B7:B13)</f>
        <v>289912.78999999998</v>
      </c>
    </row>
    <row r="7" spans="1:2" s="3" customFormat="1" ht="39" customHeight="1" x14ac:dyDescent="0.3">
      <c r="A7" s="20" t="s">
        <v>12</v>
      </c>
      <c r="B7" s="10">
        <f>2905.05+986.78+55529.35+983.7+13695+8794.66+3147.26+8555.58</f>
        <v>94597.38</v>
      </c>
    </row>
    <row r="8" spans="1:2" s="3" customFormat="1" ht="39" customHeight="1" x14ac:dyDescent="0.3">
      <c r="A8" s="13" t="s">
        <v>13</v>
      </c>
      <c r="B8" s="10">
        <v>1237.0899999999999</v>
      </c>
    </row>
    <row r="9" spans="1:2" s="3" customFormat="1" ht="28.5" customHeight="1" x14ac:dyDescent="0.3">
      <c r="A9" s="13" t="s">
        <v>14</v>
      </c>
      <c r="B9" s="21">
        <f>1691.67+1197.92</f>
        <v>2889.59</v>
      </c>
    </row>
    <row r="10" spans="1:2" s="3" customFormat="1" ht="28.5" customHeight="1" x14ac:dyDescent="0.3">
      <c r="A10" s="13" t="s">
        <v>11</v>
      </c>
      <c r="B10" s="21">
        <f>3220.54+327.9+8571.29</f>
        <v>12119.730000000001</v>
      </c>
    </row>
    <row r="11" spans="1:2" s="15" customFormat="1" ht="79.5" customHeight="1" x14ac:dyDescent="0.3">
      <c r="A11" s="13" t="s">
        <v>8</v>
      </c>
      <c r="B11" s="14">
        <f>63874+4270+9840</f>
        <v>77984</v>
      </c>
    </row>
    <row r="12" spans="1:2" s="15" customFormat="1" ht="56.25" customHeight="1" x14ac:dyDescent="0.3">
      <c r="A12" s="13" t="s">
        <v>9</v>
      </c>
      <c r="B12" s="14">
        <f>5114+43284</f>
        <v>48398</v>
      </c>
    </row>
    <row r="13" spans="1:2" s="3" customFormat="1" ht="42.6" customHeight="1" x14ac:dyDescent="0.3">
      <c r="A13" s="4" t="s">
        <v>7</v>
      </c>
      <c r="B13" s="12">
        <v>52687</v>
      </c>
    </row>
    <row r="14" spans="1:2" s="3" customFormat="1" ht="32.25" customHeight="1" x14ac:dyDescent="0.3">
      <c r="A14" s="6"/>
      <c r="B14" s="6"/>
    </row>
    <row r="15" spans="1:2" s="3" customFormat="1" x14ac:dyDescent="0.3">
      <c r="A15" s="19" t="s">
        <v>2</v>
      </c>
      <c r="B15" s="19"/>
    </row>
    <row r="16" spans="1:2" s="3" customFormat="1" x14ac:dyDescent="0.3"/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</sheetData>
  <mergeCells count="2">
    <mergeCell ref="A1:B1"/>
    <mergeCell ref="A15:B15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2024-02-16T09:29:34Z</dcterms:modified>
</cp:coreProperties>
</file>