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4C9DE48-3A84-48B4-B833-E49BB748E3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4" i="2" l="1"/>
  <c r="B11" i="2"/>
  <c r="B9" i="2"/>
  <c r="B8" i="2"/>
  <c r="B7" i="2" l="1"/>
</calcChain>
</file>

<file path=xl/sharedStrings.xml><?xml version="1.0" encoding="utf-8"?>
<sst xmlns="http://schemas.openxmlformats.org/spreadsheetml/2006/main" count="17" uniqueCount="17">
  <si>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</si>
  <si>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</si>
  <si>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</si>
  <si>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</si>
  <si>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</si>
  <si>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</si>
  <si>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</si>
  <si>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</si>
  <si>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</si>
  <si>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</si>
  <si>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Проверка дымоходов и вентканалов в квартирах</t>
  </si>
  <si>
    <t>Уборка придомовой территории, транспортные услуги сторонних организаций по очистке дорог, кровель  от снега, сосулек и наледи, уборка л/к, обслуживание контейнерной площадки</t>
  </si>
  <si>
    <t>Отчет ООО УК "АГАТ" за  2023г. о доходах  по содержанию и ремонту общего имущества МКД  по ул. им.Морозова, д. 7Б</t>
  </si>
  <si>
    <t>общестроительные работы (ремонт и покраска МАФ, бордюр, ремонт бетонных полов …)</t>
  </si>
  <si>
    <t>огнебиозащита деревянных конструкций кровли</t>
  </si>
  <si>
    <t>ремонт сетей ХВС, канализации ( ремонт повысительной насосной станции ХВС…)</t>
  </si>
  <si>
    <t>Техническое обслуживание внутридомовых инженерных сетей ХВС, канализации, электроснабжения, повысительной насосной станции ХВС,  выполнение заявок населения, содержание аварийно-диспетчерской службы, обработка МОП (места общего пользования) антиковидными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</si>
</sst>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zoomScale="85" zoomScaleNormal="85" workbookViewId="0">
      <selection activeCell="B11" sqref="B11"/>
    </sheetView>
  </sheetViews>
  <sheetFormatPr defaultColWidth="8.85546875" defaultRowHeight="18.75" x14ac:dyDescent="0.3"/>
  <cols>
    <col min="1" max="1" width="100" style="5" customWidth="1"/>
    <col min="2" max="2" width="26" style="5" customWidth="1"/>
    <col min="3" max="16384" width="8.85546875" style="5"/>
  </cols>
  <sheetData>
    <row r="1" spans="1:2" ht="48.75" customHeight="1" x14ac:dyDescent="0.3">
      <c r="A1" s="24" t="s">
        <v>12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6" t="s">
        <v>6</v>
      </c>
      <c r="B3" s="11">
        <v>960367</v>
      </c>
    </row>
    <row r="4" spans="1:2" s="3" customFormat="1" ht="22.15" customHeight="1" x14ac:dyDescent="0.3">
      <c r="A4" s="10" t="s">
        <v>3</v>
      </c>
      <c r="B4" s="11">
        <v>948944</v>
      </c>
    </row>
    <row r="5" spans="1:2" s="3" customFormat="1" ht="29.25" customHeight="1" x14ac:dyDescent="0.3">
      <c r="A5" s="20" t="s">
        <v>9</v>
      </c>
      <c r="B5" s="19">
        <v>5040</v>
      </c>
    </row>
    <row r="6" spans="1:2" s="6" customFormat="1" ht="24.6" customHeight="1" x14ac:dyDescent="0.3">
      <c r="A6" s="15" t="s">
        <v>4</v>
      </c>
      <c r="B6" s="17">
        <v>61360</v>
      </c>
    </row>
    <row r="7" spans="1:2" s="3" customFormat="1" ht="30" customHeight="1" x14ac:dyDescent="0.3">
      <c r="A7" s="8" t="s">
        <v>5</v>
      </c>
      <c r="B7" s="9">
        <f>SUM(B8:B15)</f>
        <v>957233.23</v>
      </c>
    </row>
    <row r="8" spans="1:2" s="7" customFormat="1" ht="39" customHeight="1" x14ac:dyDescent="0.3">
      <c r="A8" s="23" t="s">
        <v>13</v>
      </c>
      <c r="B8" s="22">
        <f>381.92+767.54+4063.84+2200+1156.44</f>
        <v>8569.74</v>
      </c>
    </row>
    <row r="9" spans="1:2" s="7" customFormat="1" ht="24.75" customHeight="1" x14ac:dyDescent="0.3">
      <c r="A9" s="21" t="s">
        <v>15</v>
      </c>
      <c r="B9" s="22">
        <f>3437.87+3143.53+570.09</f>
        <v>7151.49</v>
      </c>
    </row>
    <row r="10" spans="1:2" s="7" customFormat="1" ht="24.75" customHeight="1" x14ac:dyDescent="0.3">
      <c r="A10" s="21" t="s">
        <v>14</v>
      </c>
      <c r="B10" s="22">
        <v>66000</v>
      </c>
    </row>
    <row r="11" spans="1:2" s="7" customFormat="1" ht="75" customHeight="1" x14ac:dyDescent="0.3">
      <c r="A11" s="12" t="s">
        <v>16</v>
      </c>
      <c r="B11" s="14">
        <f>57372+16833+295267</f>
        <v>369472</v>
      </c>
    </row>
    <row r="12" spans="1:2" ht="24" customHeight="1" x14ac:dyDescent="0.3">
      <c r="A12" s="18" t="s">
        <v>7</v>
      </c>
      <c r="B12" s="18">
        <v>18677</v>
      </c>
    </row>
    <row r="13" spans="1:2" s="7" customFormat="1" ht="26.45" customHeight="1" x14ac:dyDescent="0.3">
      <c r="A13" s="12" t="s">
        <v>10</v>
      </c>
      <c r="B13" s="14">
        <v>27000</v>
      </c>
    </row>
    <row r="14" spans="1:2" s="7" customFormat="1" ht="54" customHeight="1" x14ac:dyDescent="0.3">
      <c r="A14" s="12" t="s">
        <v>11</v>
      </c>
      <c r="B14" s="14">
        <f>139560+94088</f>
        <v>233648</v>
      </c>
    </row>
    <row r="15" spans="1:2" s="3" customFormat="1" ht="44.25" customHeight="1" x14ac:dyDescent="0.3">
      <c r="A15" s="4" t="s">
        <v>8</v>
      </c>
      <c r="B15" s="13">
        <v>226715</v>
      </c>
    </row>
    <row r="16" spans="1:2" s="3" customFormat="1" ht="32.25" customHeight="1" x14ac:dyDescent="0.3">
      <c r="A16" s="6"/>
      <c r="B16" s="6"/>
    </row>
    <row r="17" spans="1:2" s="3" customFormat="1" x14ac:dyDescent="0.3">
      <c r="A17" s="25" t="s">
        <v>2</v>
      </c>
      <c r="B17" s="25"/>
    </row>
    <row r="18" spans="1:2" s="3" customFormat="1" x14ac:dyDescent="0.3"/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</sheetData>
  <mergeCells count="2">
    <mergeCell ref="A1:B1"/>
    <mergeCell ref="A17:B17"/>
  </mergeCells>
  <pageMargins left="0.70866141732283472" right="0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2024-02-27T08:17:42Z</dcterms:modified>
</cp:coreProperties>
</file>