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BE927D77-DF15-4485-B429-4C447A5F0A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10" i="2" l="1"/>
  <c r="B9" i="2"/>
  <c r="B11" i="2"/>
  <c r="B7" i="2" s="1"/>
  <c r="B15" i="2"/>
  <c r="B14" i="2"/>
</calcChain>
</file>

<file path=xl/sharedStrings.xml><?xml version="1.0" encoding="utf-8"?>
<sst xmlns="http://schemas.openxmlformats.org/spreadsheetml/2006/main" count="18" uniqueCount="18">
  <si>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</si>
  <si>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</si>
  <si>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</si>
  <si>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</si>
  <si>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Начисление населению -  по услуге "Содержание жилого помещения"</t>
  </si>
  <si>
    <t>Сумма задолженности населения</t>
  </si>
  <si>
    <t>Расходы, всего</t>
  </si>
  <si>
    <t>Обслуживание ВДГО (внутридомовое газовое обслуживание)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</si>
  <si>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</si>
  <si>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Поступило от арендаторов ООО УФАНЕТ</t>
  </si>
  <si>
    <t>Проверка дымоходов и вентканалов</t>
  </si>
  <si>
    <t>Уборка придомовой территории, транспортные услуги сторонних организаций по очистке дорог и кровли от снега, наледи, сосулек, заготовке песка</t>
  </si>
  <si>
    <t>Техническое обслуживание внутридомовых инженерных сетей ХВС,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</si>
  <si>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Отчет ООО УК "АГАТ" за  2023г. о доходах  по содержанию и ремонту общего имущества МКД  по ул. им. В.И. Ленина, д. 3</t>
  </si>
  <si>
    <t>гидравлические испытания системы отопления</t>
  </si>
  <si>
    <t xml:space="preserve">ремонт инженерных сетей электроснабжения </t>
  </si>
  <si>
    <t>ремонт инженерных сетей ХВС, канализации, системы отопления</t>
  </si>
  <si>
    <t>общестроительные работы (кровельные работы, ремонт подъездного козырька, ремонт водоотливной системы кровли, частичный ремонт цоколя…)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</si>
</sst>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5" fillId="0" borderId="1" xfId="0" applyFont="1" applyBorder="1"/>
    <xf numFmtId="0" fontId="5" fillId="0" borderId="0" xfId="0" applyFont="1"/>
    <xf numFmtId="0" fontId="4" fillId="0" borderId="1" xfId="0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zoomScale="80" zoomScaleNormal="80" workbookViewId="0">
      <selection activeCell="A11" sqref="A11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54" customHeight="1" x14ac:dyDescent="0.3">
      <c r="A1" s="20" t="s">
        <v>13</v>
      </c>
      <c r="B1" s="20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5.1" customHeight="1" x14ac:dyDescent="0.3">
      <c r="A3" s="9" t="s">
        <v>4</v>
      </c>
      <c r="B3" s="11">
        <v>831533</v>
      </c>
    </row>
    <row r="4" spans="1:2" s="3" customFormat="1" ht="35.1" customHeight="1" x14ac:dyDescent="0.3">
      <c r="A4" s="9" t="s">
        <v>3</v>
      </c>
      <c r="B4" s="11">
        <v>779301</v>
      </c>
    </row>
    <row r="5" spans="1:2" s="3" customFormat="1" ht="35.1" customHeight="1" x14ac:dyDescent="0.3">
      <c r="A5" s="9" t="s">
        <v>9</v>
      </c>
      <c r="B5" s="11">
        <v>1440</v>
      </c>
    </row>
    <row r="6" spans="1:2" s="6" customFormat="1" ht="35.1" customHeight="1" x14ac:dyDescent="0.3">
      <c r="A6" s="15" t="s">
        <v>5</v>
      </c>
      <c r="B6" s="16">
        <v>733091</v>
      </c>
    </row>
    <row r="7" spans="1:2" s="3" customFormat="1" ht="33" customHeight="1" x14ac:dyDescent="0.3">
      <c r="A7" s="7" t="s">
        <v>6</v>
      </c>
      <c r="B7" s="8">
        <f>SUM(B8:B16)</f>
        <v>509182.34</v>
      </c>
    </row>
    <row r="8" spans="1:2" s="3" customFormat="1" ht="26.45" customHeight="1" x14ac:dyDescent="0.3">
      <c r="A8" s="17" t="s">
        <v>14</v>
      </c>
      <c r="B8" s="10">
        <v>1855.64</v>
      </c>
    </row>
    <row r="9" spans="1:2" s="3" customFormat="1" ht="26.45" customHeight="1" x14ac:dyDescent="0.3">
      <c r="A9" s="17" t="s">
        <v>16</v>
      </c>
      <c r="B9" s="10">
        <f>6094.56+3553.42</f>
        <v>9647.98</v>
      </c>
    </row>
    <row r="10" spans="1:2" ht="36.75" customHeight="1" x14ac:dyDescent="0.3">
      <c r="A10" s="4" t="s">
        <v>17</v>
      </c>
      <c r="B10" s="19">
        <f>2100+3600.62+2932.42+3150+1177.45+2592.07+4200+3150+3240.19+905.43</f>
        <v>27048.18</v>
      </c>
    </row>
    <row r="11" spans="1:2" s="3" customFormat="1" ht="27" customHeight="1" x14ac:dyDescent="0.3">
      <c r="A11" s="13" t="s">
        <v>15</v>
      </c>
      <c r="B11" s="10">
        <f>351+713.54</f>
        <v>1064.54</v>
      </c>
    </row>
    <row r="12" spans="1:2" s="3" customFormat="1" ht="26.45" customHeight="1" x14ac:dyDescent="0.3">
      <c r="A12" s="17" t="s">
        <v>10</v>
      </c>
      <c r="B12" s="10">
        <v>12600</v>
      </c>
    </row>
    <row r="13" spans="1:2" ht="22.9" customHeight="1" x14ac:dyDescent="0.3">
      <c r="A13" s="19" t="s">
        <v>7</v>
      </c>
      <c r="B13" s="19">
        <v>9407</v>
      </c>
    </row>
    <row r="14" spans="1:2" s="18" customFormat="1" ht="75" customHeight="1" x14ac:dyDescent="0.3">
      <c r="A14" s="13" t="s">
        <v>12</v>
      </c>
      <c r="B14" s="14">
        <f>33456+10222+169491</f>
        <v>213169</v>
      </c>
    </row>
    <row r="15" spans="1:2" s="18" customFormat="1" ht="46.9" customHeight="1" x14ac:dyDescent="0.3">
      <c r="A15" s="13" t="s">
        <v>11</v>
      </c>
      <c r="B15" s="14">
        <f>47272+49440</f>
        <v>96712</v>
      </c>
    </row>
    <row r="16" spans="1:2" s="3" customFormat="1" ht="42" customHeight="1" x14ac:dyDescent="0.3">
      <c r="A16" s="4" t="s">
        <v>8</v>
      </c>
      <c r="B16" s="12">
        <v>137678</v>
      </c>
    </row>
    <row r="17" spans="1:2" s="3" customFormat="1" ht="32.25" customHeight="1" x14ac:dyDescent="0.3">
      <c r="A17" s="6"/>
      <c r="B17" s="6"/>
    </row>
    <row r="18" spans="1:2" s="3" customFormat="1" x14ac:dyDescent="0.3">
      <c r="A18" s="21" t="s">
        <v>2</v>
      </c>
      <c r="B18" s="21"/>
    </row>
    <row r="19" spans="1:2" s="3" customFormat="1" x14ac:dyDescent="0.3"/>
    <row r="20" spans="1:2" s="3" customFormat="1" x14ac:dyDescent="0.3"/>
    <row r="21" spans="1:2" s="3" customFormat="1" x14ac:dyDescent="0.3"/>
    <row r="22" spans="1:2" s="3" customFormat="1" x14ac:dyDescent="0.3"/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</sheetData>
  <mergeCells count="2">
    <mergeCell ref="A1:B1"/>
    <mergeCell ref="A18:B18"/>
  </mergeCells>
  <pageMargins left="0.70866141732283472" right="0" top="0.55118110236220474" bottom="0.55118110236220474" header="0.11811023622047245" footer="0.1181102362204724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2024-02-27T06:43:43Z</dcterms:modified>
</cp:coreProperties>
</file>