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CEE9194-7B01-4221-8A1C-B40B68EC7A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6" i="2" l="1"/>
  <c r="B17" i="2"/>
  <c r="B14" i="2"/>
  <c r="B9" i="2" l="1"/>
</calcChain>
</file>

<file path=xl/sharedStrings.xml><?xml version="1.0" encoding="utf-8"?>
<sst xmlns="http://schemas.openxmlformats.org/spreadsheetml/2006/main" count="20" uniqueCount="17">
  <si>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</si>
  <si>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</si>
  <si>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</si>
  <si>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</si>
  <si>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</si>
  <si>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</si>
  <si>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</si>
  <si>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</si>
  <si>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</si>
  <si>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</si>
  <si>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</si>
  <si>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Отчет ООО УК "АГАТ" за  2022г. о доходах  по содержанию и ремонту общего имущества МКД  по ул. Пролетарская, д. 66/5</t>
  </si>
  <si>
    <t>ремонт, гидравличечкие испытания системы отопления</t>
  </si>
  <si>
    <t>покраска бордюр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</si>
  <si>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</si>
  <si>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периодические осмотры, испытания электроустановок, ППР ВРУ, ремонт ВРУ</t>
  </si>
  <si>
    <t xml:space="preserve">Уборка придомовой территории, транспортные услуги сторонних организаций по очистке кровли, дорог от снега, наледи и сосулек, обслуживание контейнерной площадки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</si>
</sst>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80" zoomScaleNormal="80" workbookViewId="0">
      <selection activeCell="A3" sqref="A3:XFD3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19" t="s">
        <v>11</v>
      </c>
      <c r="B1" s="19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0">
        <v>115643</v>
      </c>
    </row>
    <row r="4" spans="1:2" s="3" customFormat="1" ht="35.1" customHeight="1" x14ac:dyDescent="0.3">
      <c r="A4" s="9" t="s">
        <v>3</v>
      </c>
      <c r="B4" s="10">
        <v>94764</v>
      </c>
    </row>
    <row r="5" spans="1:2" s="3" customFormat="1" ht="25.9" customHeight="1" x14ac:dyDescent="0.3">
      <c r="A5" s="17" t="s">
        <v>7</v>
      </c>
      <c r="B5" s="18">
        <v>653.69000000000005</v>
      </c>
    </row>
    <row r="6" spans="1:2" s="3" customFormat="1" ht="25.9" customHeight="1" x14ac:dyDescent="0.3">
      <c r="A6" s="17" t="s">
        <v>8</v>
      </c>
      <c r="B6" s="18">
        <v>457.84</v>
      </c>
    </row>
    <row r="7" spans="1:2" s="3" customFormat="1" ht="25.9" customHeight="1" x14ac:dyDescent="0.3">
      <c r="A7" s="17" t="s">
        <v>9</v>
      </c>
      <c r="B7" s="18">
        <v>428.93</v>
      </c>
    </row>
    <row r="8" spans="1:2" s="6" customFormat="1" ht="35.1" customHeight="1" x14ac:dyDescent="0.3">
      <c r="A8" s="15" t="s">
        <v>5</v>
      </c>
      <c r="B8" s="16">
        <v>25897</v>
      </c>
    </row>
    <row r="9" spans="1:2" s="3" customFormat="1" ht="33" customHeight="1" x14ac:dyDescent="0.3">
      <c r="A9" s="7" t="s">
        <v>6</v>
      </c>
      <c r="B9" s="8">
        <f>SUM(B10:B18)</f>
        <v>79959.570000000007</v>
      </c>
    </row>
    <row r="10" spans="1:2" s="3" customFormat="1" ht="23.45" customHeight="1" x14ac:dyDescent="0.3">
      <c r="A10" s="17" t="s">
        <v>7</v>
      </c>
      <c r="B10" s="18">
        <v>653.69000000000005</v>
      </c>
    </row>
    <row r="11" spans="1:2" s="3" customFormat="1" ht="23.45" customHeight="1" x14ac:dyDescent="0.3">
      <c r="A11" s="17" t="s">
        <v>8</v>
      </c>
      <c r="B11" s="18">
        <v>457.84</v>
      </c>
    </row>
    <row r="12" spans="1:2" s="3" customFormat="1" ht="23.45" customHeight="1" x14ac:dyDescent="0.3">
      <c r="A12" s="17" t="s">
        <v>9</v>
      </c>
      <c r="B12" s="18">
        <v>428.93</v>
      </c>
    </row>
    <row r="13" spans="1:2" s="3" customFormat="1" ht="23.45" customHeight="1" x14ac:dyDescent="0.3">
      <c r="A13" s="17" t="s">
        <v>13</v>
      </c>
      <c r="B13" s="18">
        <v>300</v>
      </c>
    </row>
    <row r="14" spans="1:2" s="3" customFormat="1" ht="23.45" customHeight="1" x14ac:dyDescent="0.3">
      <c r="A14" s="17" t="s">
        <v>12</v>
      </c>
      <c r="B14" s="18">
        <f>940.23+927.82</f>
        <v>1868.0500000000002</v>
      </c>
    </row>
    <row r="15" spans="1:2" s="3" customFormat="1" ht="23.45" customHeight="1" x14ac:dyDescent="0.3">
      <c r="A15" s="17" t="s">
        <v>15</v>
      </c>
      <c r="B15" s="18">
        <v>1765.06</v>
      </c>
    </row>
    <row r="16" spans="1:2" s="14" customFormat="1" ht="78.75" customHeight="1" x14ac:dyDescent="0.3">
      <c r="A16" s="12" t="s">
        <v>14</v>
      </c>
      <c r="B16" s="13">
        <f>5268+1425+20555+618</f>
        <v>27866</v>
      </c>
    </row>
    <row r="17" spans="1:2" s="14" customFormat="1" ht="58.5" customHeight="1" x14ac:dyDescent="0.3">
      <c r="A17" s="12" t="s">
        <v>16</v>
      </c>
      <c r="B17" s="13">
        <f>13805+16968</f>
        <v>30773</v>
      </c>
    </row>
    <row r="18" spans="1:2" s="3" customFormat="1" ht="42.6" customHeight="1" x14ac:dyDescent="0.3">
      <c r="A18" s="4" t="s">
        <v>10</v>
      </c>
      <c r="B18" s="11">
        <v>15847</v>
      </c>
    </row>
    <row r="19" spans="1:2" s="3" customFormat="1" ht="32.25" customHeight="1" x14ac:dyDescent="0.3">
      <c r="A19" s="6"/>
      <c r="B19" s="6"/>
    </row>
    <row r="20" spans="1:2" s="3" customFormat="1" x14ac:dyDescent="0.3">
      <c r="A20" s="20" t="s">
        <v>2</v>
      </c>
      <c r="B20" s="20"/>
    </row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</sheetData>
  <mergeCells count="2">
    <mergeCell ref="A1:B1"/>
    <mergeCell ref="A20:B20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2023-03-06T07:51:28Z</dcterms:modified>
</cp:coreProperties>
</file>