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0B289FB6-1C72-405F-A0DA-41001AE6C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24" i="2"/>
  <c r="B22" i="2"/>
  <c r="B10" i="2" l="1"/>
</calcChain>
</file>

<file path=xl/sharedStrings.xml><?xml version="1.0" encoding="utf-8"?>
<sst xmlns="http://schemas.openxmlformats.org/spreadsheetml/2006/main" count="27" uniqueCount="24">
  <si>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</si>
  <si>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</si>
  <si>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</si>
  <si>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</si>
  <si>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</si>
  <si>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</si>
  <si>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</si>
  <si>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услугам "Содержание жилого помещения", "Уборка лестничных клеток"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</si>
  <si>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</si>
  <si>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</si>
  <si>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</si>
  <si>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</si>
  <si>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Уборка придомовой территории, транспортные услуги сторонних организаций по очистке дорог, кровли от снега, наледи и сосулек, уборка л/к</t>
  </si>
  <si>
    <t>Техническое обслуживание внутридомовых инженерных сетей ХВС, ЦО, канализации, электроснабжения,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</si>
  <si>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</si>
  <si>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Поступило от арендаторов настенного пространства ООО УФАНЕТ/  ООО КРИСТАЛЛ</t>
  </si>
  <si>
    <t>обработка МОП (места общего пользования) антиковидными средствами</t>
  </si>
  <si>
    <t>ремонт, гидравлические испытания системы отопления</t>
  </si>
  <si>
    <t>кровельные работы, устранение протечек кровли</t>
  </si>
  <si>
    <t>дезинфекция подвала</t>
  </si>
  <si>
    <t>ремонт системы электроснабжения</t>
  </si>
  <si>
    <t>Отчет ООО УК "АГАТ" за  2021г. о доходах  по содержанию и ремонту общего имущества МКД  по ул. Пионерская, д. 61</t>
  </si>
  <si>
    <t>общестроительные работы (ремонт и покраска МАФ, бордюр, установка окон, покраска входных групп, ремонт покраска козырьков подъездов, установка пандуса, установка инф-х табличек на контейнерной площадке,…)</t>
  </si>
  <si>
    <t xml:space="preserve">ремонт системы ХВС, канализации,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</si>
</sst>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zoomScale="90" zoomScaleNormal="90" workbookViewId="0">
      <selection activeCell="A3" sqref="A3:XFD3"/>
    </sheetView>
  </sheetViews>
  <sheetFormatPr defaultColWidth="8.85546875" defaultRowHeight="18.75" x14ac:dyDescent="0.3"/>
  <cols>
    <col min="1" max="1" width="98.140625" style="5" customWidth="1"/>
    <col min="2" max="2" width="26" style="5" customWidth="1"/>
    <col min="3" max="16384" width="8.85546875" style="5"/>
  </cols>
  <sheetData>
    <row r="1" spans="1:2" ht="45.6" customHeight="1" x14ac:dyDescent="0.3">
      <c r="A1" s="24" t="s">
        <v>21</v>
      </c>
      <c r="B1" s="24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9" t="s">
        <v>7</v>
      </c>
      <c r="B3" s="13">
        <v>2559986</v>
      </c>
    </row>
    <row r="4" spans="1:2" s="3" customFormat="1" ht="24.6" customHeight="1" x14ac:dyDescent="0.3">
      <c r="A4" s="12" t="s">
        <v>3</v>
      </c>
      <c r="B4" s="13">
        <v>2551559</v>
      </c>
    </row>
    <row r="5" spans="1:2" s="3" customFormat="1" ht="46.5" customHeight="1" x14ac:dyDescent="0.3">
      <c r="A5" s="19" t="s">
        <v>15</v>
      </c>
      <c r="B5" s="13">
        <v>5040</v>
      </c>
    </row>
    <row r="6" spans="1:2" s="3" customFormat="1" ht="21" customHeight="1" x14ac:dyDescent="0.3">
      <c r="A6" s="21" t="s">
        <v>8</v>
      </c>
      <c r="B6" s="22">
        <v>17375.52</v>
      </c>
    </row>
    <row r="7" spans="1:2" s="3" customFormat="1" ht="21" customHeight="1" x14ac:dyDescent="0.3">
      <c r="A7" s="21" t="s">
        <v>9</v>
      </c>
      <c r="B7" s="22">
        <v>12404.52</v>
      </c>
    </row>
    <row r="8" spans="1:2" s="3" customFormat="1" ht="21" customHeight="1" x14ac:dyDescent="0.3">
      <c r="A8" s="21" t="s">
        <v>10</v>
      </c>
      <c r="B8" s="22">
        <v>37587.06</v>
      </c>
    </row>
    <row r="9" spans="1:2" s="6" customFormat="1" ht="26.45" customHeight="1" x14ac:dyDescent="0.3">
      <c r="A9" s="18" t="s">
        <v>4</v>
      </c>
      <c r="B9" s="20">
        <v>103345</v>
      </c>
    </row>
    <row r="10" spans="1:2" s="3" customFormat="1" ht="26.45" customHeight="1" x14ac:dyDescent="0.3">
      <c r="A10" s="10" t="s">
        <v>5</v>
      </c>
      <c r="B10" s="11">
        <f>SUM(B11:B25)</f>
        <v>2370171.63</v>
      </c>
    </row>
    <row r="11" spans="1:2" s="3" customFormat="1" ht="21" customHeight="1" x14ac:dyDescent="0.3">
      <c r="A11" s="21" t="s">
        <v>8</v>
      </c>
      <c r="B11" s="22">
        <v>17375.52</v>
      </c>
    </row>
    <row r="12" spans="1:2" s="3" customFormat="1" ht="21" customHeight="1" x14ac:dyDescent="0.3">
      <c r="A12" s="21" t="s">
        <v>9</v>
      </c>
      <c r="B12" s="22">
        <v>12404.52</v>
      </c>
    </row>
    <row r="13" spans="1:2" s="3" customFormat="1" ht="21" customHeight="1" x14ac:dyDescent="0.3">
      <c r="A13" s="21" t="s">
        <v>10</v>
      </c>
      <c r="B13" s="22">
        <v>37587.06</v>
      </c>
    </row>
    <row r="14" spans="1:2" s="7" customFormat="1" ht="56.25" customHeight="1" x14ac:dyDescent="0.3">
      <c r="A14" s="4" t="s">
        <v>22</v>
      </c>
      <c r="B14" s="15">
        <f>5766.89+651.44+2277.92+2388.46+9497.08+8889.24+11473.85+3031.78+1835.74+17150.91+82836.55+21830.63+2865.44+3523.68+449.92+86000</f>
        <v>260469.53</v>
      </c>
    </row>
    <row r="15" spans="1:2" s="7" customFormat="1" ht="21" customHeight="1" x14ac:dyDescent="0.3">
      <c r="A15" s="14" t="s">
        <v>18</v>
      </c>
      <c r="B15" s="15"/>
    </row>
    <row r="16" spans="1:2" s="7" customFormat="1" ht="21" customHeight="1" x14ac:dyDescent="0.3">
      <c r="A16" s="8" t="s">
        <v>23</v>
      </c>
      <c r="B16" s="15"/>
    </row>
    <row r="17" spans="1:2" s="7" customFormat="1" ht="21" customHeight="1" x14ac:dyDescent="0.3">
      <c r="A17" s="23" t="s">
        <v>17</v>
      </c>
      <c r="B17" s="15"/>
    </row>
    <row r="18" spans="1:2" s="7" customFormat="1" ht="21" customHeight="1" x14ac:dyDescent="0.3">
      <c r="A18" s="23" t="s">
        <v>20</v>
      </c>
      <c r="B18" s="15"/>
    </row>
    <row r="19" spans="1:2" s="7" customFormat="1" ht="21" customHeight="1" x14ac:dyDescent="0.3">
      <c r="A19" s="8" t="s">
        <v>19</v>
      </c>
      <c r="B19" s="15"/>
    </row>
    <row r="20" spans="1:2" s="7" customFormat="1" ht="21" customHeight="1" x14ac:dyDescent="0.3">
      <c r="A20" s="8" t="s">
        <v>16</v>
      </c>
      <c r="B20" s="15">
        <v>55051</v>
      </c>
    </row>
    <row r="21" spans="1:2" ht="25.9" customHeight="1" x14ac:dyDescent="0.3">
      <c r="A21" s="23" t="s">
        <v>11</v>
      </c>
      <c r="B21" s="23">
        <v>18916</v>
      </c>
    </row>
    <row r="22" spans="1:2" s="9" customFormat="1" ht="59.25" customHeight="1" x14ac:dyDescent="0.3">
      <c r="A22" s="14" t="s">
        <v>13</v>
      </c>
      <c r="B22" s="17">
        <f>673319+45723+144048</f>
        <v>863090</v>
      </c>
    </row>
    <row r="23" spans="1:2" s="9" customFormat="1" ht="24.6" customHeight="1" x14ac:dyDescent="0.3">
      <c r="A23" s="14" t="s">
        <v>6</v>
      </c>
      <c r="B23" s="17">
        <v>31500</v>
      </c>
    </row>
    <row r="24" spans="1:2" s="9" customFormat="1" ht="46.9" customHeight="1" x14ac:dyDescent="0.3">
      <c r="A24" s="14" t="s">
        <v>12</v>
      </c>
      <c r="B24" s="17">
        <f>205880+372036</f>
        <v>577916</v>
      </c>
    </row>
    <row r="25" spans="1:2" s="3" customFormat="1" ht="42.6" customHeight="1" x14ac:dyDescent="0.3">
      <c r="A25" s="4" t="s">
        <v>14</v>
      </c>
      <c r="B25" s="16">
        <v>495862</v>
      </c>
    </row>
    <row r="26" spans="1:2" s="3" customFormat="1" x14ac:dyDescent="0.3">
      <c r="A26" s="25" t="s">
        <v>2</v>
      </c>
      <c r="B26" s="25"/>
    </row>
    <row r="27" spans="1:2" s="3" customFormat="1" x14ac:dyDescent="0.3"/>
    <row r="28" spans="1:2" s="3" customFormat="1" x14ac:dyDescent="0.3"/>
  </sheetData>
  <mergeCells count="2">
    <mergeCell ref="A1:B1"/>
    <mergeCell ref="A26:B26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2022-02-04T04:22:08Z</dcterms:modified>
</cp:coreProperties>
</file>