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2016" sheetId="2" r:id="rId1"/>
    <sheet name="2016 без остатков" sheetId="3" r:id="rId2"/>
  </sheets>
  <calcPr calcId="152511"/>
</workbook>
</file>

<file path=xl/calcChain.xml><?xml version="1.0" encoding="utf-8"?>
<calcChain xmlns="http://schemas.openxmlformats.org/spreadsheetml/2006/main">
  <c r="B15" i="3" l="1"/>
  <c r="B14" i="3"/>
  <c r="B6" i="3" s="1"/>
  <c r="B20" i="2" l="1"/>
  <c r="B17" i="2"/>
  <c r="B18" i="2"/>
  <c r="B9" i="2" l="1"/>
</calcChain>
</file>

<file path=xl/sharedStrings.xml><?xml version="1.0" encoding="utf-8"?>
<sst xmlns="http://schemas.openxmlformats.org/spreadsheetml/2006/main" count="38" uniqueCount="21">
  <si>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</si>
  <si>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</si>
  <si>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</si>
  <si>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</si>
  <si>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Начисление населению -  по услуге "Содержание жилого помещения"</t>
  </si>
  <si>
    <t>Сумма задолженности населения</t>
  </si>
  <si>
    <t>Расходы, всего</t>
  </si>
  <si>
    <t>Измерение электорустановок жилых домов</t>
  </si>
  <si>
    <t>Техническое обслуживание внутридомовых инженерных сетей ХВС, ГВС, ЦО,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</si>
  <si>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регистация граждан, пасортный стол, расходы на программное обеспечение</t>
  </si>
  <si>
    <t>Остаток на 01.01.2017г.</t>
  </si>
  <si>
    <t>Отчет ООО УК "АГАТ" за  2016г. о доходах  по содержанию и ремонту общего имущества МКД  по ул. Пролетарская, д. 66/5</t>
  </si>
  <si>
    <t>Остаток на 01.01.2016г.</t>
  </si>
  <si>
    <t>Установка светильника уличного</t>
  </si>
  <si>
    <t>Ревизия системы отопления</t>
  </si>
  <si>
    <t>Гидравлические испытания системы отопления</t>
  </si>
  <si>
    <t>Устройство козырька над входной группой</t>
  </si>
  <si>
    <t>Оштукатуривание фасада</t>
  </si>
  <si>
    <t>Услуги спецтехники (вывоз ТБО)</t>
  </si>
  <si>
    <t>Уборка придомовой территории, транспортные услуги сторонних организаций по очистке дорог от снега</t>
  </si>
  <si>
    <t>Статьи доходов,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</si>
</sst>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6" fillId="0" borderId="0" xfId="0" applyFont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zoomScale="80" zoomScaleNormal="80" workbookViewId="0">
      <selection activeCell="F7" sqref="F7"/>
    </sheetView>
  </sheetViews>
  <sheetFormatPr defaultRowHeight="18" x14ac:dyDescent="0.35"/>
  <cols>
    <col min="1" max="1" width="95.44140625" style="6" customWidth="1"/>
    <col min="2" max="2" width="26" style="6" customWidth="1"/>
    <col min="3" max="16384" width="8.88671875" style="6"/>
  </cols>
  <sheetData>
    <row r="2" spans="1:2" ht="54" customHeight="1" x14ac:dyDescent="0.4">
      <c r="A2" s="23" t="s">
        <v>11</v>
      </c>
      <c r="B2" s="23"/>
    </row>
    <row r="3" spans="1:2" ht="23.25" customHeight="1" x14ac:dyDescent="0.35">
      <c r="A3" s="1"/>
      <c r="B3" s="1"/>
    </row>
    <row r="4" spans="1:2" s="4" customFormat="1" ht="40.200000000000003" customHeight="1" x14ac:dyDescent="0.35">
      <c r="A4" s="2" t="s">
        <v>0</v>
      </c>
      <c r="B4" s="3" t="s">
        <v>1</v>
      </c>
    </row>
    <row r="5" spans="1:2" s="4" customFormat="1" ht="35.1" customHeight="1" x14ac:dyDescent="0.35">
      <c r="A5" s="15" t="s">
        <v>12</v>
      </c>
      <c r="B5" s="14">
        <v>-971</v>
      </c>
    </row>
    <row r="6" spans="1:2" s="4" customFormat="1" ht="35.1" customHeight="1" x14ac:dyDescent="0.35">
      <c r="A6" s="12" t="s">
        <v>4</v>
      </c>
      <c r="B6" s="14">
        <v>108284</v>
      </c>
    </row>
    <row r="7" spans="1:2" s="4" customFormat="1" ht="35.1" customHeight="1" x14ac:dyDescent="0.35">
      <c r="A7" s="12" t="s">
        <v>3</v>
      </c>
      <c r="B7" s="14">
        <v>107569</v>
      </c>
    </row>
    <row r="8" spans="1:2" s="7" customFormat="1" ht="35.1" customHeight="1" x14ac:dyDescent="0.35">
      <c r="A8" s="21" t="s">
        <v>5</v>
      </c>
      <c r="B8" s="22">
        <v>6693</v>
      </c>
    </row>
    <row r="9" spans="1:2" s="4" customFormat="1" ht="33" customHeight="1" x14ac:dyDescent="0.35">
      <c r="A9" s="8" t="s">
        <v>6</v>
      </c>
      <c r="B9" s="11">
        <f>SUM(B10:B19)</f>
        <v>98457.75</v>
      </c>
    </row>
    <row r="10" spans="1:2" s="4" customFormat="1" ht="38.4" customHeight="1" x14ac:dyDescent="0.35">
      <c r="A10" s="16" t="s">
        <v>7</v>
      </c>
      <c r="B10" s="13">
        <v>235.76</v>
      </c>
    </row>
    <row r="11" spans="1:2" s="4" customFormat="1" ht="38.4" customHeight="1" x14ac:dyDescent="0.35">
      <c r="A11" s="16" t="s">
        <v>13</v>
      </c>
      <c r="B11" s="13">
        <v>1838</v>
      </c>
    </row>
    <row r="12" spans="1:2" s="4" customFormat="1" ht="38.4" customHeight="1" x14ac:dyDescent="0.35">
      <c r="A12" s="16" t="s">
        <v>14</v>
      </c>
      <c r="B12" s="13">
        <v>10074</v>
      </c>
    </row>
    <row r="13" spans="1:2" s="4" customFormat="1" ht="38.4" customHeight="1" x14ac:dyDescent="0.35">
      <c r="A13" s="16" t="s">
        <v>15</v>
      </c>
      <c r="B13" s="13">
        <v>5223</v>
      </c>
    </row>
    <row r="14" spans="1:2" s="4" customFormat="1" ht="38.4" customHeight="1" x14ac:dyDescent="0.35">
      <c r="A14" s="16" t="s">
        <v>16</v>
      </c>
      <c r="B14" s="13">
        <v>17012</v>
      </c>
    </row>
    <row r="15" spans="1:2" s="4" customFormat="1" ht="38.4" customHeight="1" x14ac:dyDescent="0.35">
      <c r="A15" s="16" t="s">
        <v>17</v>
      </c>
      <c r="B15" s="13">
        <v>6111</v>
      </c>
    </row>
    <row r="16" spans="1:2" s="4" customFormat="1" ht="38.4" customHeight="1" x14ac:dyDescent="0.35">
      <c r="A16" s="16" t="s">
        <v>18</v>
      </c>
      <c r="B16" s="13">
        <v>2642.99</v>
      </c>
    </row>
    <row r="17" spans="1:2" s="20" customFormat="1" ht="40.799999999999997" customHeight="1" x14ac:dyDescent="0.35">
      <c r="A17" s="18" t="s">
        <v>8</v>
      </c>
      <c r="B17" s="19">
        <f>10800+3600+1294+1184+4800+1890</f>
        <v>23568</v>
      </c>
    </row>
    <row r="18" spans="1:2" s="20" customFormat="1" ht="46.8" customHeight="1" x14ac:dyDescent="0.35">
      <c r="A18" s="18" t="s">
        <v>19</v>
      </c>
      <c r="B18" s="19">
        <f>7454+15600</f>
        <v>23054</v>
      </c>
    </row>
    <row r="19" spans="1:2" s="4" customFormat="1" ht="42.6" customHeight="1" x14ac:dyDescent="0.35">
      <c r="A19" s="5" t="s">
        <v>9</v>
      </c>
      <c r="B19" s="17">
        <v>8699</v>
      </c>
    </row>
    <row r="20" spans="1:2" s="4" customFormat="1" ht="35.1" customHeight="1" x14ac:dyDescent="0.35">
      <c r="A20" s="9" t="s">
        <v>10</v>
      </c>
      <c r="B20" s="10">
        <f>B5+B7-B9+1</f>
        <v>8141.25</v>
      </c>
    </row>
    <row r="21" spans="1:2" s="4" customFormat="1" ht="32.25" customHeight="1" x14ac:dyDescent="0.35">
      <c r="A21" s="7"/>
      <c r="B21" s="7"/>
    </row>
    <row r="22" spans="1:2" s="4" customFormat="1" x14ac:dyDescent="0.35">
      <c r="A22" s="24" t="s">
        <v>2</v>
      </c>
      <c r="B22" s="24"/>
    </row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  <row r="29" spans="1:2" s="4" customFormat="1" x14ac:dyDescent="0.35"/>
    <row r="30" spans="1:2" s="4" customFormat="1" x14ac:dyDescent="0.35"/>
    <row r="31" spans="1:2" s="4" customFormat="1" x14ac:dyDescent="0.35"/>
    <row r="32" spans="1:2" s="4" customFormat="1" x14ac:dyDescent="0.35"/>
    <row r="33" s="4" customFormat="1" x14ac:dyDescent="0.35"/>
  </sheetData>
  <mergeCells count="2">
    <mergeCell ref="A2:B2"/>
    <mergeCell ref="A22:B22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="80" zoomScaleNormal="80" workbookViewId="0">
      <selection activeCell="A15" sqref="A15"/>
    </sheetView>
  </sheetViews>
  <sheetFormatPr defaultRowHeight="18" x14ac:dyDescent="0.35"/>
  <cols>
    <col min="1" max="1" width="95.44140625" style="6" customWidth="1"/>
    <col min="2" max="2" width="26" style="6" customWidth="1"/>
    <col min="3" max="16384" width="8.88671875" style="6"/>
  </cols>
  <sheetData>
    <row r="1" spans="1:2" ht="54" customHeight="1" x14ac:dyDescent="0.4">
      <c r="A1" s="23" t="s">
        <v>11</v>
      </c>
      <c r="B1" s="23"/>
    </row>
    <row r="2" spans="1:2" s="4" customFormat="1" ht="40.200000000000003" customHeight="1" x14ac:dyDescent="0.35">
      <c r="A2" s="2" t="s">
        <v>0</v>
      </c>
      <c r="B2" s="3" t="s">
        <v>20</v>
      </c>
    </row>
    <row r="3" spans="1:2" s="4" customFormat="1" ht="35.1" customHeight="1" x14ac:dyDescent="0.35">
      <c r="A3" s="12" t="s">
        <v>4</v>
      </c>
      <c r="B3" s="14">
        <v>108284</v>
      </c>
    </row>
    <row r="4" spans="1:2" s="4" customFormat="1" ht="35.1" customHeight="1" x14ac:dyDescent="0.35">
      <c r="A4" s="12" t="s">
        <v>3</v>
      </c>
      <c r="B4" s="14">
        <v>107569</v>
      </c>
    </row>
    <row r="5" spans="1:2" s="7" customFormat="1" ht="35.1" customHeight="1" x14ac:dyDescent="0.35">
      <c r="A5" s="21" t="s">
        <v>5</v>
      </c>
      <c r="B5" s="22">
        <v>6693</v>
      </c>
    </row>
    <row r="6" spans="1:2" s="4" customFormat="1" ht="33" customHeight="1" x14ac:dyDescent="0.35">
      <c r="A6" s="8" t="s">
        <v>6</v>
      </c>
      <c r="B6" s="11">
        <f>SUM(B7:B16)</f>
        <v>98457.75</v>
      </c>
    </row>
    <row r="7" spans="1:2" s="4" customFormat="1" ht="33" customHeight="1" x14ac:dyDescent="0.35">
      <c r="A7" s="16" t="s">
        <v>7</v>
      </c>
      <c r="B7" s="13">
        <v>235.76</v>
      </c>
    </row>
    <row r="8" spans="1:2" s="4" customFormat="1" ht="33" customHeight="1" x14ac:dyDescent="0.35">
      <c r="A8" s="16" t="s">
        <v>13</v>
      </c>
      <c r="B8" s="13">
        <v>1838</v>
      </c>
    </row>
    <row r="9" spans="1:2" s="4" customFormat="1" ht="33" customHeight="1" x14ac:dyDescent="0.35">
      <c r="A9" s="16" t="s">
        <v>14</v>
      </c>
      <c r="B9" s="13">
        <v>10074</v>
      </c>
    </row>
    <row r="10" spans="1:2" s="4" customFormat="1" ht="33" customHeight="1" x14ac:dyDescent="0.35">
      <c r="A10" s="16" t="s">
        <v>15</v>
      </c>
      <c r="B10" s="13">
        <v>5223</v>
      </c>
    </row>
    <row r="11" spans="1:2" s="4" customFormat="1" ht="33" customHeight="1" x14ac:dyDescent="0.35">
      <c r="A11" s="16" t="s">
        <v>16</v>
      </c>
      <c r="B11" s="13">
        <v>17012</v>
      </c>
    </row>
    <row r="12" spans="1:2" s="4" customFormat="1" ht="33" customHeight="1" x14ac:dyDescent="0.35">
      <c r="A12" s="16" t="s">
        <v>17</v>
      </c>
      <c r="B12" s="13">
        <v>6111</v>
      </c>
    </row>
    <row r="13" spans="1:2" s="4" customFormat="1" ht="33" customHeight="1" x14ac:dyDescent="0.35">
      <c r="A13" s="16" t="s">
        <v>18</v>
      </c>
      <c r="B13" s="13">
        <v>2642.99</v>
      </c>
    </row>
    <row r="14" spans="1:2" s="20" customFormat="1" ht="40.799999999999997" customHeight="1" x14ac:dyDescent="0.35">
      <c r="A14" s="18" t="s">
        <v>8</v>
      </c>
      <c r="B14" s="19">
        <f>10800+3600+1294+1184+4800+1890</f>
        <v>23568</v>
      </c>
    </row>
    <row r="15" spans="1:2" s="20" customFormat="1" ht="46.8" customHeight="1" x14ac:dyDescent="0.35">
      <c r="A15" s="18" t="s">
        <v>19</v>
      </c>
      <c r="B15" s="19">
        <f>7454+15600</f>
        <v>23054</v>
      </c>
    </row>
    <row r="16" spans="1:2" s="4" customFormat="1" ht="42.6" customHeight="1" x14ac:dyDescent="0.35">
      <c r="A16" s="5" t="s">
        <v>9</v>
      </c>
      <c r="B16" s="17">
        <v>8699</v>
      </c>
    </row>
    <row r="17" spans="1:2" s="4" customFormat="1" x14ac:dyDescent="0.35">
      <c r="A17" s="24" t="s">
        <v>2</v>
      </c>
      <c r="B17" s="24"/>
    </row>
    <row r="18" spans="1:2" s="4" customFormat="1" x14ac:dyDescent="0.35"/>
    <row r="19" spans="1:2" s="4" customFormat="1" x14ac:dyDescent="0.35"/>
    <row r="20" spans="1:2" s="4" customFormat="1" x14ac:dyDescent="0.35"/>
    <row r="21" spans="1:2" s="4" customFormat="1" x14ac:dyDescent="0.35"/>
    <row r="22" spans="1:2" s="4" customFormat="1" x14ac:dyDescent="0.35"/>
    <row r="23" spans="1:2" s="4" customFormat="1" x14ac:dyDescent="0.35"/>
    <row r="24" spans="1:2" s="4" customFormat="1" x14ac:dyDescent="0.35"/>
    <row r="25" spans="1:2" s="4" customFormat="1" x14ac:dyDescent="0.35"/>
    <row r="26" spans="1:2" s="4" customFormat="1" x14ac:dyDescent="0.35"/>
    <row r="27" spans="1:2" s="4" customFormat="1" x14ac:dyDescent="0.35"/>
    <row r="28" spans="1:2" s="4" customFormat="1" x14ac:dyDescent="0.35"/>
  </sheetData>
  <mergeCells count="2">
    <mergeCell ref="A1:B1"/>
    <mergeCell ref="A17:B17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</vt:lpstr>
      <vt:lpstr>2016 без остатков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2017-03-17T04:38:21Z</dcterms:modified>
</cp:coreProperties>
</file>