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16" sheetId="2" r:id="rId1"/>
  </sheets>
  <calcPr calcId="152511"/>
</workbook>
</file>

<file path=xl/calcChain.xml><?xml version="1.0" encoding="utf-8"?>
<calcChain xmlns="http://schemas.openxmlformats.org/spreadsheetml/2006/main">
  <c r="B16" i="2" l="1"/>
  <c r="B19" i="2"/>
  <c r="B18" i="2"/>
  <c r="B7" i="2" l="1"/>
</calcChain>
</file>

<file path=xl/sharedStrings.xml><?xml version="1.0" encoding="utf-8"?>
<sst xmlns="http://schemas.openxmlformats.org/spreadsheetml/2006/main" count="21" uniqueCount="21">
  <si>
    <t>Наименование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</si>
  <si>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</si>
  <si>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</si>
  <si>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</si>
  <si>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</si>
  <si>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Техническое обслуживание внутридомовых инженерных сетей ХВС, ГВС, ЦО,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</si>
  <si>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регистация граждан, пасортный стол, расходы на программное обеспечение</t>
  </si>
  <si>
    <t>Проверка дымоходов и вентканалов в квартирах</t>
  </si>
  <si>
    <t>Освещение МОП (мест общего пользования)</t>
  </si>
  <si>
    <t>Отклонение между показаниями общедомового и индивидуальными приборами учета воды</t>
  </si>
  <si>
    <t>Вывоз и утилизация мусора, содержание контейнеров, контейнерных площадок</t>
  </si>
  <si>
    <t>Измерение электроустановок в МКД</t>
  </si>
  <si>
    <t>Гидравлические испытания системы отопления</t>
  </si>
  <si>
    <t>Начисление населению -  по услугам "Содержание жилого помещения"</t>
  </si>
  <si>
    <t>Уборка придомовой территории, транспортные услуги сторонних организаций по очистке дорог от снега</t>
  </si>
  <si>
    <t>Отчет ООО УК "АГАТ" за  2016г. о доходах  по содержанию и ремонту общего имущества МКД  по ул. Красная, д. 95Б</t>
  </si>
  <si>
    <t>Поступило от арендаторов нежилых помещений ООО "ПИК"</t>
  </si>
  <si>
    <t>Завоз песка</t>
  </si>
  <si>
    <t>Устройство отмостки 65 пог.м.</t>
  </si>
  <si>
    <t>Установка малых форм: елка</t>
  </si>
  <si>
    <t>Статьи доходов,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</si>
</sst>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 applyAlignment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zoomScale="90" zoomScaleNormal="90" workbookViewId="0">
      <selection activeCell="A20" sqref="A20:B20"/>
    </sheetView>
  </sheetViews>
  <sheetFormatPr defaultRowHeight="18" x14ac:dyDescent="0.35"/>
  <cols>
    <col min="1" max="1" width="95.44140625" style="5" customWidth="1"/>
    <col min="2" max="2" width="26" style="5" customWidth="1"/>
    <col min="3" max="16384" width="8.88671875" style="5"/>
  </cols>
  <sheetData>
    <row r="1" spans="1:2" ht="54" customHeight="1" x14ac:dyDescent="0.4">
      <c r="A1" s="21" t="s">
        <v>15</v>
      </c>
      <c r="B1" s="21"/>
    </row>
    <row r="2" spans="1:2" s="3" customFormat="1" ht="40.200000000000003" customHeight="1" x14ac:dyDescent="0.35">
      <c r="A2" s="1" t="s">
        <v>0</v>
      </c>
      <c r="B2" s="2" t="s">
        <v>20</v>
      </c>
    </row>
    <row r="3" spans="1:2" s="3" customFormat="1" ht="40.799999999999997" customHeight="1" x14ac:dyDescent="0.35">
      <c r="A3" s="19" t="s">
        <v>13</v>
      </c>
      <c r="B3" s="13">
        <v>726072</v>
      </c>
    </row>
    <row r="4" spans="1:2" s="3" customFormat="1" ht="40.799999999999997" customHeight="1" x14ac:dyDescent="0.35">
      <c r="A4" s="12" t="s">
        <v>2</v>
      </c>
      <c r="B4" s="20">
        <v>713906</v>
      </c>
    </row>
    <row r="5" spans="1:2" s="3" customFormat="1" ht="40.799999999999997" customHeight="1" x14ac:dyDescent="0.35">
      <c r="A5" s="12" t="s">
        <v>16</v>
      </c>
      <c r="B5" s="20">
        <v>59940</v>
      </c>
    </row>
    <row r="6" spans="1:2" s="6" customFormat="1" ht="40.799999999999997" customHeight="1" x14ac:dyDescent="0.35">
      <c r="A6" s="18" t="s">
        <v>3</v>
      </c>
      <c r="B6" s="20">
        <v>45399.74</v>
      </c>
    </row>
    <row r="7" spans="1:2" s="3" customFormat="1" ht="40.799999999999997" customHeight="1" x14ac:dyDescent="0.35">
      <c r="A7" s="10" t="s">
        <v>4</v>
      </c>
      <c r="B7" s="11">
        <f>SUM(B8:B19)</f>
        <v>765867.45</v>
      </c>
    </row>
    <row r="8" spans="1:2" s="7" customFormat="1" ht="40.799999999999997" customHeight="1" x14ac:dyDescent="0.35">
      <c r="A8" s="14" t="s">
        <v>10</v>
      </c>
      <c r="B8" s="15">
        <v>38910</v>
      </c>
    </row>
    <row r="9" spans="1:2" s="9" customFormat="1" ht="40.799999999999997" customHeight="1" x14ac:dyDescent="0.35">
      <c r="A9" s="8" t="s">
        <v>8</v>
      </c>
      <c r="B9" s="17">
        <v>11815</v>
      </c>
    </row>
    <row r="10" spans="1:2" s="9" customFormat="1" ht="40.799999999999997" customHeight="1" x14ac:dyDescent="0.35">
      <c r="A10" s="14" t="s">
        <v>9</v>
      </c>
      <c r="B10" s="17">
        <v>42417.65</v>
      </c>
    </row>
    <row r="11" spans="1:2" s="9" customFormat="1" ht="40.799999999999997" customHeight="1" x14ac:dyDescent="0.35">
      <c r="A11" s="14" t="s">
        <v>11</v>
      </c>
      <c r="B11" s="17">
        <v>2020.8</v>
      </c>
    </row>
    <row r="12" spans="1:2" s="9" customFormat="1" ht="40.799999999999997" customHeight="1" x14ac:dyDescent="0.35">
      <c r="A12" s="14" t="s">
        <v>12</v>
      </c>
      <c r="B12" s="17">
        <v>15013</v>
      </c>
    </row>
    <row r="13" spans="1:2" s="9" customFormat="1" ht="40.799999999999997" customHeight="1" x14ac:dyDescent="0.35">
      <c r="A13" s="14" t="s">
        <v>18</v>
      </c>
      <c r="B13" s="17">
        <v>58416</v>
      </c>
    </row>
    <row r="14" spans="1:2" s="9" customFormat="1" ht="40.799999999999997" customHeight="1" x14ac:dyDescent="0.35">
      <c r="A14" s="14" t="s">
        <v>19</v>
      </c>
      <c r="B14" s="17">
        <v>1500</v>
      </c>
    </row>
    <row r="15" spans="1:2" s="9" customFormat="1" ht="40.799999999999997" customHeight="1" x14ac:dyDescent="0.35">
      <c r="A15" s="14" t="s">
        <v>17</v>
      </c>
      <c r="B15" s="17">
        <v>699</v>
      </c>
    </row>
    <row r="16" spans="1:2" s="9" customFormat="1" ht="40.799999999999997" customHeight="1" x14ac:dyDescent="0.35">
      <c r="A16" s="14" t="s">
        <v>5</v>
      </c>
      <c r="B16" s="17">
        <f>56340+30456+14618+13646+42000+23661</f>
        <v>180721</v>
      </c>
    </row>
    <row r="17" spans="1:2" s="9" customFormat="1" ht="28.8" customHeight="1" x14ac:dyDescent="0.35">
      <c r="A17" s="14" t="s">
        <v>7</v>
      </c>
      <c r="B17" s="17">
        <v>10050</v>
      </c>
    </row>
    <row r="18" spans="1:2" s="9" customFormat="1" ht="42" customHeight="1" x14ac:dyDescent="0.35">
      <c r="A18" s="14" t="s">
        <v>14</v>
      </c>
      <c r="B18" s="17">
        <f>89624+56340</f>
        <v>145964</v>
      </c>
    </row>
    <row r="19" spans="1:2" s="3" customFormat="1" ht="42.6" customHeight="1" x14ac:dyDescent="0.35">
      <c r="A19" s="4" t="s">
        <v>6</v>
      </c>
      <c r="B19" s="16">
        <f>258341</f>
        <v>258341</v>
      </c>
    </row>
    <row r="20" spans="1:2" s="3" customFormat="1" x14ac:dyDescent="0.35">
      <c r="A20" s="22" t="s">
        <v>1</v>
      </c>
      <c r="B20" s="22"/>
    </row>
    <row r="21" spans="1:2" s="3" customFormat="1" x14ac:dyDescent="0.35"/>
    <row r="22" spans="1:2" s="3" customFormat="1" x14ac:dyDescent="0.35"/>
    <row r="23" spans="1:2" s="3" customFormat="1" x14ac:dyDescent="0.35"/>
    <row r="24" spans="1:2" s="3" customFormat="1" x14ac:dyDescent="0.35"/>
    <row r="25" spans="1:2" s="3" customFormat="1" x14ac:dyDescent="0.35"/>
    <row r="26" spans="1:2" s="3" customFormat="1" x14ac:dyDescent="0.35"/>
    <row r="27" spans="1:2" s="3" customFormat="1" x14ac:dyDescent="0.35"/>
    <row r="28" spans="1:2" s="3" customFormat="1" x14ac:dyDescent="0.35"/>
    <row r="29" spans="1:2" s="3" customFormat="1" x14ac:dyDescent="0.35"/>
    <row r="30" spans="1:2" s="3" customFormat="1" x14ac:dyDescent="0.35"/>
    <row r="31" spans="1:2" s="3" customFormat="1" x14ac:dyDescent="0.35"/>
  </sheetData>
  <mergeCells count="2">
    <mergeCell ref="A1:B1"/>
    <mergeCell ref="A20:B20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2017-03-17T04:24:16Z</dcterms:modified>
</cp:coreProperties>
</file>