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5" i="3" l="1"/>
  <c r="B13" i="3"/>
  <c r="B7" i="3" l="1"/>
  <c r="B20" i="2"/>
  <c r="B16" i="2"/>
  <c r="B18" i="2"/>
  <c r="B10" i="2" l="1"/>
</calcChain>
</file>

<file path=xl/sharedStrings.xml><?xml version="1.0" encoding="utf-8"?>
<sst xmlns="http://schemas.openxmlformats.org/spreadsheetml/2006/main" count="38" uniqueCount="21">
  <si>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</si>
  <si>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</si>
  <si>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</si>
  <si>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</si>
  <si>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</si>
  <si>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</si>
  <si>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</si>
  <si>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</si>
  <si>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</si>
  <si>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</si>
  <si>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</si>
  <si>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Начисление населению -  по услугам "Содержание жилого помещения"</t>
  </si>
  <si>
    <t>Остаток на 01.01.2016г.</t>
  </si>
  <si>
    <t>Вывоз и утилизация мусора, за пользование  контейнерной площадкой</t>
  </si>
  <si>
    <t>Проверка дымоходов и вентканалов в квартирах</t>
  </si>
  <si>
    <t xml:space="preserve">Поступило денежных средств ООО "Кристалл", руб. 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</si>
  <si>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</si>
  <si>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Революционеров, д. 1Б</t>
  </si>
  <si>
    <t>Измерение электроустановок в МКД</t>
  </si>
  <si>
    <t>Ремонт кровли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</si>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</sst>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opLeftCell="A16" zoomScale="90" zoomScaleNormal="90" workbookViewId="0">
      <selection activeCell="B6" sqref="B6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17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-1234</v>
      </c>
    </row>
    <row r="6" spans="1:2" s="4" customFormat="1" ht="40.799999999999997" customHeight="1" x14ac:dyDescent="0.35">
      <c r="A6" s="25" t="s">
        <v>11</v>
      </c>
      <c r="B6" s="19">
        <v>95804</v>
      </c>
    </row>
    <row r="7" spans="1:2" s="4" customFormat="1" ht="40.799999999999997" customHeight="1" x14ac:dyDescent="0.35">
      <c r="A7" s="17" t="s">
        <v>3</v>
      </c>
      <c r="B7" s="19">
        <v>95130</v>
      </c>
    </row>
    <row r="8" spans="1:2" s="4" customFormat="1" ht="40.799999999999997" customHeight="1" x14ac:dyDescent="0.35">
      <c r="A8" s="17" t="s">
        <v>15</v>
      </c>
      <c r="B8" s="19">
        <v>3600</v>
      </c>
    </row>
    <row r="9" spans="1:2" s="8" customFormat="1" ht="40.799999999999997" customHeight="1" x14ac:dyDescent="0.35">
      <c r="A9" s="24" t="s">
        <v>4</v>
      </c>
      <c r="B9" s="26">
        <v>1704.86</v>
      </c>
    </row>
    <row r="10" spans="1:2" s="4" customFormat="1" ht="40.799999999999997" customHeight="1" x14ac:dyDescent="0.35">
      <c r="A10" s="13" t="s">
        <v>6</v>
      </c>
      <c r="B10" s="16">
        <f>SUM(B11:B19)</f>
        <v>107998.49</v>
      </c>
    </row>
    <row r="11" spans="1:2" s="9" customFormat="1" ht="40.799999999999997" customHeight="1" x14ac:dyDescent="0.35">
      <c r="A11" s="20" t="s">
        <v>13</v>
      </c>
      <c r="B11" s="21">
        <v>4753</v>
      </c>
    </row>
    <row r="12" spans="1:2" s="11" customFormat="1" ht="40.799999999999997" customHeight="1" x14ac:dyDescent="0.35">
      <c r="A12" s="10" t="s">
        <v>9</v>
      </c>
      <c r="B12" s="23">
        <v>3215</v>
      </c>
    </row>
    <row r="13" spans="1:2" s="11" customFormat="1" ht="40.799999999999997" customHeight="1" x14ac:dyDescent="0.35">
      <c r="A13" s="20" t="s">
        <v>10</v>
      </c>
      <c r="B13" s="23">
        <v>9533.33</v>
      </c>
    </row>
    <row r="14" spans="1:2" s="11" customFormat="1" ht="40.799999999999997" customHeight="1" x14ac:dyDescent="0.35">
      <c r="A14" s="20" t="s">
        <v>18</v>
      </c>
      <c r="B14" s="23">
        <v>404.16</v>
      </c>
    </row>
    <row r="15" spans="1:2" s="11" customFormat="1" ht="40.799999999999997" customHeight="1" x14ac:dyDescent="0.35">
      <c r="A15" s="20" t="s">
        <v>19</v>
      </c>
      <c r="B15" s="23">
        <v>15088</v>
      </c>
    </row>
    <row r="16" spans="1:2" s="11" customFormat="1" ht="40.799999999999997" customHeight="1" x14ac:dyDescent="0.35">
      <c r="A16" s="20" t="s">
        <v>7</v>
      </c>
      <c r="B16" s="23">
        <f>5484+4572+1508+1869+5088+3294</f>
        <v>21815</v>
      </c>
    </row>
    <row r="17" spans="1:2" s="11" customFormat="1" ht="40.799999999999997" customHeight="1" x14ac:dyDescent="0.35">
      <c r="A17" s="20" t="s">
        <v>14</v>
      </c>
      <c r="B17" s="23">
        <v>1350</v>
      </c>
    </row>
    <row r="18" spans="1:2" s="11" customFormat="1" ht="44.4" customHeight="1" x14ac:dyDescent="0.35">
      <c r="A18" s="20" t="s">
        <v>16</v>
      </c>
      <c r="B18" s="23">
        <f>15800+7608</f>
        <v>23408</v>
      </c>
    </row>
    <row r="19" spans="1:2" s="4" customFormat="1" ht="42.6" customHeight="1" x14ac:dyDescent="0.35">
      <c r="A19" s="6" t="s">
        <v>8</v>
      </c>
      <c r="B19" s="22">
        <v>28432</v>
      </c>
    </row>
    <row r="20" spans="1:2" s="4" customFormat="1" ht="40.799999999999997" customHeight="1" x14ac:dyDescent="0.35">
      <c r="A20" s="14" t="s">
        <v>5</v>
      </c>
      <c r="B20" s="15">
        <f>B5+B7+B8-B10</f>
        <v>-10502.490000000005</v>
      </c>
    </row>
    <row r="21" spans="1:2" s="4" customFormat="1" ht="32.25" customHeight="1" x14ac:dyDescent="0.35">
      <c r="A21" s="8"/>
      <c r="B21" s="8"/>
    </row>
    <row r="22" spans="1:2" s="4" customFormat="1" x14ac:dyDescent="0.35">
      <c r="A22" s="18" t="s">
        <v>2</v>
      </c>
      <c r="B22" s="18"/>
    </row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90" zoomScaleNormal="90" workbookViewId="0">
      <selection activeCell="A14" sqref="A14:XFD14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17</v>
      </c>
      <c r="B1" s="27"/>
    </row>
    <row r="2" spans="1:2" s="4" customFormat="1" ht="40.200000000000003" customHeight="1" x14ac:dyDescent="0.35">
      <c r="A2" s="2" t="s">
        <v>0</v>
      </c>
      <c r="B2" s="3" t="s">
        <v>20</v>
      </c>
    </row>
    <row r="3" spans="1:2" s="4" customFormat="1" ht="40.799999999999997" customHeight="1" x14ac:dyDescent="0.35">
      <c r="A3" s="25" t="s">
        <v>11</v>
      </c>
      <c r="B3" s="19">
        <v>95804</v>
      </c>
    </row>
    <row r="4" spans="1:2" s="4" customFormat="1" ht="40.799999999999997" customHeight="1" x14ac:dyDescent="0.35">
      <c r="A4" s="17" t="s">
        <v>3</v>
      </c>
      <c r="B4" s="19">
        <v>95130</v>
      </c>
    </row>
    <row r="5" spans="1:2" s="4" customFormat="1" ht="40.799999999999997" customHeight="1" x14ac:dyDescent="0.35">
      <c r="A5" s="17" t="s">
        <v>15</v>
      </c>
      <c r="B5" s="19">
        <v>3600</v>
      </c>
    </row>
    <row r="6" spans="1:2" s="8" customFormat="1" ht="40.799999999999997" customHeight="1" x14ac:dyDescent="0.35">
      <c r="A6" s="24" t="s">
        <v>4</v>
      </c>
      <c r="B6" s="26">
        <v>1704.86</v>
      </c>
    </row>
    <row r="7" spans="1:2" s="4" customFormat="1" ht="40.799999999999997" customHeight="1" x14ac:dyDescent="0.35">
      <c r="A7" s="13" t="s">
        <v>6</v>
      </c>
      <c r="B7" s="16">
        <f>SUM(B8:B16)</f>
        <v>107998.49</v>
      </c>
    </row>
    <row r="8" spans="1:2" s="9" customFormat="1" ht="33" customHeight="1" x14ac:dyDescent="0.35">
      <c r="A8" s="20" t="s">
        <v>13</v>
      </c>
      <c r="B8" s="21">
        <v>4753</v>
      </c>
    </row>
    <row r="9" spans="1:2" s="11" customFormat="1" ht="33" customHeight="1" x14ac:dyDescent="0.35">
      <c r="A9" s="10" t="s">
        <v>9</v>
      </c>
      <c r="B9" s="23">
        <v>3215</v>
      </c>
    </row>
    <row r="10" spans="1:2" s="11" customFormat="1" ht="33" customHeight="1" x14ac:dyDescent="0.35">
      <c r="A10" s="20" t="s">
        <v>10</v>
      </c>
      <c r="B10" s="23">
        <v>9533.33</v>
      </c>
    </row>
    <row r="11" spans="1:2" s="11" customFormat="1" ht="33" customHeight="1" x14ac:dyDescent="0.35">
      <c r="A11" s="20" t="s">
        <v>18</v>
      </c>
      <c r="B11" s="23">
        <v>404.16</v>
      </c>
    </row>
    <row r="12" spans="1:2" s="11" customFormat="1" ht="33" customHeight="1" x14ac:dyDescent="0.35">
      <c r="A12" s="20" t="s">
        <v>19</v>
      </c>
      <c r="B12" s="23">
        <v>15088</v>
      </c>
    </row>
    <row r="13" spans="1:2" s="11" customFormat="1" ht="40.799999999999997" customHeight="1" x14ac:dyDescent="0.35">
      <c r="A13" s="20" t="s">
        <v>7</v>
      </c>
      <c r="B13" s="23">
        <f>5484+4572+1508+1869+5088+3294</f>
        <v>21815</v>
      </c>
    </row>
    <row r="14" spans="1:2" s="11" customFormat="1" ht="30.6" customHeight="1" x14ac:dyDescent="0.35">
      <c r="A14" s="20" t="s">
        <v>14</v>
      </c>
      <c r="B14" s="23">
        <v>1350</v>
      </c>
    </row>
    <row r="15" spans="1:2" s="11" customFormat="1" ht="44.4" customHeight="1" x14ac:dyDescent="0.35">
      <c r="A15" s="20" t="s">
        <v>16</v>
      </c>
      <c r="B15" s="23">
        <f>15800+7608</f>
        <v>23408</v>
      </c>
    </row>
    <row r="16" spans="1:2" s="4" customFormat="1" ht="42.6" customHeight="1" x14ac:dyDescent="0.35">
      <c r="A16" s="6" t="s">
        <v>8</v>
      </c>
      <c r="B16" s="22">
        <v>28432</v>
      </c>
    </row>
    <row r="17" spans="1:2" s="4" customFormat="1" x14ac:dyDescent="0.35">
      <c r="A17" s="28" t="s">
        <v>2</v>
      </c>
      <c r="B17" s="28"/>
    </row>
    <row r="18" spans="1:2" s="4" customFormat="1" x14ac:dyDescent="0.35"/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</sheetData>
  <mergeCells count="2">
    <mergeCell ref="A1:B1"/>
    <mergeCell ref="A17:B1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2017-03-17T04:44:22Z</dcterms:modified>
</cp:coreProperties>
</file>